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1600" windowHeight="14340" tabRatio="500" activeTab="0"/>
  </bookViews>
  <sheets>
    <sheet name="DegDay Mason 45-70°F" sheetId="1" r:id="rId1"/>
  </sheets>
  <definedNames>
    <definedName name="_xlnm.Print_Area" localSheetId="0">'DegDay Mason 45-70°F'!$A$1:$T$43</definedName>
  </definedNames>
  <calcPr fullCalcOnLoad="1"/>
</workbook>
</file>

<file path=xl/sharedStrings.xml><?xml version="1.0" encoding="utf-8"?>
<sst xmlns="http://schemas.openxmlformats.org/spreadsheetml/2006/main" count="30" uniqueCount="20">
  <si>
    <t>Description:</t>
  </si>
  <si>
    <t>Source:</t>
  </si>
  <si>
    <t>www.degreedays.net (using temperature data from www.wunderground.com)</t>
  </si>
  <si>
    <t>Accuracy:</t>
  </si>
  <si>
    <t>Station:</t>
  </si>
  <si>
    <t>JAFFREY MUNI-SILVER RANCH, NH, US (72.00W,42.81N)</t>
  </si>
  <si>
    <t>Station ID:</t>
  </si>
  <si>
    <t>KAFN</t>
  </si>
  <si>
    <t>HDD</t>
  </si>
  <si>
    <t>3y avg</t>
  </si>
  <si>
    <t>65°F</t>
  </si>
  <si>
    <t>70°F</t>
  </si>
  <si>
    <t>55°F</t>
  </si>
  <si>
    <t>45°F</t>
  </si>
  <si>
    <t>50°F</t>
  </si>
  <si>
    <t>Month start</t>
  </si>
  <si>
    <t>Estimates made to account for missing data: the "% Estimated" col shows how much each figure was affected (0% is best, 100% is worst)</t>
  </si>
  <si>
    <t>60°F</t>
  </si>
  <si>
    <t>Fahrenheit-based heating degree days for a base temperature of 45, 50, 55, 60, 65, 70°F   (as of 2018_03_30)</t>
  </si>
  <si>
    <t>% Est.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</si>
</sst>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86"/>
        <bgColor indexed="64"/>
      </patternFill>
    </fill>
    <fill>
      <patternFill patternType="solid">
        <fgColor rgb="FFFFFF8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4" fontId="35" fillId="0" borderId="10" xfId="0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33" borderId="10" xfId="0" applyFill="1" applyBorder="1" applyAlignment="1">
      <alignment horizontal="right"/>
    </xf>
    <xf numFmtId="165" fontId="0" fillId="33" borderId="0" xfId="42" applyNumberFormat="1" applyFont="1" applyFill="1" applyAlignment="1">
      <alignment/>
    </xf>
    <xf numFmtId="165" fontId="0" fillId="33" borderId="10" xfId="42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165" fontId="0" fillId="34" borderId="0" xfId="42" applyNumberFormat="1" applyFont="1" applyFill="1" applyAlignment="1">
      <alignment/>
    </xf>
    <xf numFmtId="165" fontId="0" fillId="34" borderId="10" xfId="42" applyNumberFormat="1" applyFont="1" applyFill="1" applyBorder="1" applyAlignment="1">
      <alignment/>
    </xf>
    <xf numFmtId="0" fontId="35" fillId="34" borderId="1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35" borderId="0" xfId="0" applyFill="1" applyAlignment="1">
      <alignment horizontal="right"/>
    </xf>
    <xf numFmtId="165" fontId="0" fillId="35" borderId="11" xfId="0" applyNumberFormat="1" applyFill="1" applyBorder="1" applyAlignment="1">
      <alignment/>
    </xf>
    <xf numFmtId="37" fontId="0" fillId="34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workbookViewId="0" topLeftCell="A1">
      <selection activeCell="A1" sqref="A1:T43"/>
    </sheetView>
  </sheetViews>
  <sheetFormatPr defaultColWidth="11.00390625" defaultRowHeight="15.75"/>
  <cols>
    <col min="1" max="1" width="10.625" style="0" customWidth="1"/>
    <col min="2" max="3" width="8.375" style="0" customWidth="1"/>
    <col min="4" max="4" width="2.875" style="0" customWidth="1"/>
    <col min="5" max="6" width="8.375" style="0" customWidth="1"/>
    <col min="7" max="7" width="2.875" style="0" customWidth="1"/>
    <col min="8" max="9" width="8.375" style="0" customWidth="1"/>
    <col min="10" max="10" width="2.875" style="0" customWidth="1"/>
    <col min="11" max="12" width="8.375" style="0" customWidth="1"/>
    <col min="13" max="13" width="2.875" style="0" customWidth="1"/>
    <col min="14" max="15" width="8.375" style="0" customWidth="1"/>
    <col min="16" max="16" width="2.875" style="0" customWidth="1"/>
    <col min="17" max="18" width="8.375" style="0" customWidth="1"/>
    <col min="19" max="19" width="2.875" style="0" customWidth="1"/>
    <col min="20" max="20" width="5.875" style="0" customWidth="1"/>
  </cols>
  <sheetData>
    <row r="1" spans="1:2" ht="15">
      <c r="A1" t="s">
        <v>0</v>
      </c>
      <c r="B1" t="s">
        <v>18</v>
      </c>
    </row>
    <row r="2" spans="1:2" ht="15">
      <c r="A2" t="s">
        <v>1</v>
      </c>
      <c r="B2" t="s">
        <v>2</v>
      </c>
    </row>
    <row r="3" spans="1:2" ht="15">
      <c r="A3" t="s">
        <v>3</v>
      </c>
      <c r="B3" t="s">
        <v>16</v>
      </c>
    </row>
    <row r="4" spans="1:2" ht="15">
      <c r="A4" t="s">
        <v>4</v>
      </c>
      <c r="B4" t="s">
        <v>5</v>
      </c>
    </row>
    <row r="5" spans="1:2" ht="15">
      <c r="A5" t="s">
        <v>6</v>
      </c>
      <c r="B5" t="s">
        <v>7</v>
      </c>
    </row>
    <row r="6" spans="2:17" ht="15">
      <c r="B6" s="19" t="s">
        <v>13</v>
      </c>
      <c r="C6" s="5"/>
      <c r="D6" s="5"/>
      <c r="E6" s="19" t="s">
        <v>14</v>
      </c>
      <c r="F6" s="5"/>
      <c r="G6" s="5"/>
      <c r="H6" s="21" t="s">
        <v>12</v>
      </c>
      <c r="I6" s="5"/>
      <c r="J6" s="5"/>
      <c r="K6" s="21" t="s">
        <v>17</v>
      </c>
      <c r="L6" s="5"/>
      <c r="M6" s="5"/>
      <c r="N6" s="21" t="s">
        <v>10</v>
      </c>
      <c r="O6" s="5"/>
      <c r="P6" s="5"/>
      <c r="Q6" s="21" t="s">
        <v>11</v>
      </c>
    </row>
    <row r="7" spans="1:20" ht="15">
      <c r="A7" s="6" t="s">
        <v>15</v>
      </c>
      <c r="B7" s="7" t="s">
        <v>8</v>
      </c>
      <c r="C7" s="15" t="s">
        <v>9</v>
      </c>
      <c r="D7" s="8"/>
      <c r="E7" s="7" t="s">
        <v>8</v>
      </c>
      <c r="F7" s="12" t="s">
        <v>9</v>
      </c>
      <c r="G7" s="8"/>
      <c r="H7" s="20" t="s">
        <v>8</v>
      </c>
      <c r="I7" s="15" t="s">
        <v>9</v>
      </c>
      <c r="J7" s="8"/>
      <c r="K7" s="2" t="s">
        <v>8</v>
      </c>
      <c r="L7" s="15" t="s">
        <v>9</v>
      </c>
      <c r="M7" s="8"/>
      <c r="N7" s="7" t="s">
        <v>8</v>
      </c>
      <c r="O7" s="18" t="s">
        <v>9</v>
      </c>
      <c r="P7" s="8"/>
      <c r="Q7" s="7" t="s">
        <v>8</v>
      </c>
      <c r="R7" s="18" t="s">
        <v>9</v>
      </c>
      <c r="S7" s="9"/>
      <c r="T7" s="6" t="s">
        <v>19</v>
      </c>
    </row>
    <row r="8" spans="1:20" ht="15">
      <c r="A8" s="3">
        <v>40602</v>
      </c>
      <c r="B8" s="2">
        <v>554</v>
      </c>
      <c r="C8" s="16">
        <f>(B8+B20+B32)/3</f>
        <v>450.3333333333333</v>
      </c>
      <c r="D8" s="1"/>
      <c r="E8" s="2">
        <v>707</v>
      </c>
      <c r="F8" s="13">
        <f aca="true" t="shared" si="0" ref="F8:F19">(E8+E20+E32)/3</f>
        <v>591.3333333333334</v>
      </c>
      <c r="H8">
        <v>862</v>
      </c>
      <c r="I8" s="16">
        <f aca="true" t="shared" si="1" ref="I8:I19">(H8+H20+H32)/3</f>
        <v>739</v>
      </c>
      <c r="K8" s="2">
        <v>1017</v>
      </c>
      <c r="L8" s="16">
        <f aca="true" t="shared" si="2" ref="L8:L19">(K8+K20+K32)/3</f>
        <v>890.6666666666666</v>
      </c>
      <c r="N8" s="2">
        <v>1172</v>
      </c>
      <c r="O8" s="16">
        <f>(N8+N20+N32)/3</f>
        <v>1044.6666666666667</v>
      </c>
      <c r="Q8" s="2">
        <v>1326</v>
      </c>
      <c r="R8" s="16">
        <f>(Q8+Q20+Q32)/3</f>
        <v>1198.6666666666667</v>
      </c>
      <c r="T8" s="2">
        <v>0</v>
      </c>
    </row>
    <row r="9" spans="1:20" ht="15">
      <c r="A9" s="3">
        <v>40633</v>
      </c>
      <c r="B9" s="2">
        <v>156</v>
      </c>
      <c r="C9" s="16">
        <f aca="true" t="shared" si="3" ref="C9:C19">(B9+B21+B33)/3</f>
        <v>152</v>
      </c>
      <c r="D9" s="1"/>
      <c r="E9" s="2">
        <v>255</v>
      </c>
      <c r="F9" s="13">
        <f t="shared" si="0"/>
        <v>244.33333333333334</v>
      </c>
      <c r="H9">
        <v>376</v>
      </c>
      <c r="I9" s="16">
        <f t="shared" si="1"/>
        <v>355.3333333333333</v>
      </c>
      <c r="K9" s="2">
        <v>511</v>
      </c>
      <c r="L9" s="16">
        <f t="shared" si="2"/>
        <v>482.6666666666667</v>
      </c>
      <c r="N9" s="2">
        <v>657</v>
      </c>
      <c r="O9" s="16">
        <f aca="true" t="shared" si="4" ref="O9:O19">(N9+N21+N33)/3</f>
        <v>621.6666666666666</v>
      </c>
      <c r="Q9" s="2">
        <v>806</v>
      </c>
      <c r="R9" s="16">
        <f aca="true" t="shared" si="5" ref="R9:R19">(Q9+Q21+Q33)/3</f>
        <v>766</v>
      </c>
      <c r="T9" s="2">
        <v>0</v>
      </c>
    </row>
    <row r="10" spans="1:20" ht="15">
      <c r="A10" s="3">
        <v>40663</v>
      </c>
      <c r="B10" s="2">
        <v>16</v>
      </c>
      <c r="C10" s="16">
        <f t="shared" si="3"/>
        <v>18.333333333333332</v>
      </c>
      <c r="D10" s="1"/>
      <c r="E10" s="2">
        <v>37</v>
      </c>
      <c r="F10" s="13">
        <f t="shared" si="0"/>
        <v>56.333333333333336</v>
      </c>
      <c r="H10">
        <v>75</v>
      </c>
      <c r="I10" s="16">
        <f t="shared" si="1"/>
        <v>121.33333333333333</v>
      </c>
      <c r="K10" s="2">
        <v>136</v>
      </c>
      <c r="L10" s="16">
        <f t="shared" si="2"/>
        <v>208.33333333333334</v>
      </c>
      <c r="N10" s="2">
        <v>216</v>
      </c>
      <c r="O10" s="16">
        <f t="shared" si="4"/>
        <v>313</v>
      </c>
      <c r="Q10" s="2">
        <v>323</v>
      </c>
      <c r="R10" s="16">
        <f t="shared" si="5"/>
        <v>437.6666666666667</v>
      </c>
      <c r="T10" s="2">
        <v>0</v>
      </c>
    </row>
    <row r="11" spans="1:20" ht="15">
      <c r="A11" s="3">
        <v>40694</v>
      </c>
      <c r="B11" s="2">
        <v>2</v>
      </c>
      <c r="C11" s="16">
        <f t="shared" si="3"/>
        <v>0.6666666666666666</v>
      </c>
      <c r="D11" s="1"/>
      <c r="E11" s="2">
        <v>15</v>
      </c>
      <c r="F11" s="13">
        <f t="shared" si="0"/>
        <v>8.333333333333334</v>
      </c>
      <c r="H11">
        <v>40</v>
      </c>
      <c r="I11" s="16">
        <f t="shared" si="1"/>
        <v>29.666666666666668</v>
      </c>
      <c r="K11" s="2">
        <v>88</v>
      </c>
      <c r="L11" s="16">
        <f t="shared" si="2"/>
        <v>73.33333333333333</v>
      </c>
      <c r="N11" s="2">
        <v>159</v>
      </c>
      <c r="O11" s="16">
        <f t="shared" si="4"/>
        <v>139.33333333333334</v>
      </c>
      <c r="Q11" s="2">
        <v>258</v>
      </c>
      <c r="R11" s="16">
        <f t="shared" si="5"/>
        <v>229.66666666666666</v>
      </c>
      <c r="T11" s="2">
        <v>0.1</v>
      </c>
    </row>
    <row r="12" spans="1:20" ht="15">
      <c r="A12" s="3">
        <v>40724</v>
      </c>
      <c r="B12" s="2">
        <v>0</v>
      </c>
      <c r="C12" s="23">
        <f t="shared" si="3"/>
        <v>0</v>
      </c>
      <c r="D12" s="1"/>
      <c r="E12" s="2">
        <v>0</v>
      </c>
      <c r="F12" s="13">
        <f t="shared" si="0"/>
        <v>0.3333333333333333</v>
      </c>
      <c r="H12">
        <v>5</v>
      </c>
      <c r="I12" s="16">
        <f t="shared" si="1"/>
        <v>4.666666666666667</v>
      </c>
      <c r="K12" s="2">
        <v>21</v>
      </c>
      <c r="L12" s="16">
        <f t="shared" si="2"/>
        <v>21</v>
      </c>
      <c r="N12" s="2">
        <v>57</v>
      </c>
      <c r="O12" s="16">
        <f t="shared" si="4"/>
        <v>58.666666666666664</v>
      </c>
      <c r="Q12" s="2">
        <v>125</v>
      </c>
      <c r="R12" s="16">
        <f t="shared" si="5"/>
        <v>126</v>
      </c>
      <c r="T12" s="2">
        <v>0</v>
      </c>
    </row>
    <row r="13" spans="1:20" ht="15">
      <c r="A13" s="3">
        <v>40755</v>
      </c>
      <c r="B13" s="2">
        <v>0</v>
      </c>
      <c r="C13" s="23">
        <f t="shared" si="3"/>
        <v>0</v>
      </c>
      <c r="D13" s="1"/>
      <c r="E13" s="2">
        <v>0</v>
      </c>
      <c r="F13" s="13">
        <f t="shared" si="0"/>
        <v>1.3333333333333333</v>
      </c>
      <c r="H13">
        <v>5</v>
      </c>
      <c r="I13" s="16">
        <f t="shared" si="1"/>
        <v>8</v>
      </c>
      <c r="K13" s="2">
        <v>22</v>
      </c>
      <c r="L13" s="16">
        <f t="shared" si="2"/>
        <v>27</v>
      </c>
      <c r="N13" s="2">
        <v>58</v>
      </c>
      <c r="O13" s="16">
        <f t="shared" si="4"/>
        <v>66</v>
      </c>
      <c r="Q13" s="2">
        <v>125</v>
      </c>
      <c r="R13" s="16">
        <f t="shared" si="5"/>
        <v>134.33333333333334</v>
      </c>
      <c r="T13" s="2">
        <v>0</v>
      </c>
    </row>
    <row r="14" spans="1:20" ht="15">
      <c r="A14" s="3">
        <v>40786</v>
      </c>
      <c r="B14" s="2">
        <v>7</v>
      </c>
      <c r="C14" s="16">
        <f t="shared" si="3"/>
        <v>5</v>
      </c>
      <c r="D14" s="1"/>
      <c r="E14" s="2">
        <v>21</v>
      </c>
      <c r="F14" s="13">
        <f t="shared" si="0"/>
        <v>18.333333333333332</v>
      </c>
      <c r="H14">
        <v>47</v>
      </c>
      <c r="I14" s="16">
        <f t="shared" si="1"/>
        <v>46</v>
      </c>
      <c r="K14" s="2">
        <v>90</v>
      </c>
      <c r="L14" s="16">
        <f t="shared" si="2"/>
        <v>91</v>
      </c>
      <c r="N14" s="2">
        <v>159</v>
      </c>
      <c r="O14" s="16">
        <f t="shared" si="4"/>
        <v>159</v>
      </c>
      <c r="Q14" s="2">
        <v>255</v>
      </c>
      <c r="R14" s="16">
        <f t="shared" si="5"/>
        <v>256.6666666666667</v>
      </c>
      <c r="T14" s="2">
        <v>0</v>
      </c>
    </row>
    <row r="15" spans="1:20" ht="15">
      <c r="A15" s="3">
        <v>40816</v>
      </c>
      <c r="B15" s="2">
        <v>98</v>
      </c>
      <c r="C15" s="16">
        <f t="shared" si="3"/>
        <v>67</v>
      </c>
      <c r="D15" s="1"/>
      <c r="E15" s="2">
        <v>179</v>
      </c>
      <c r="F15" s="13">
        <f t="shared" si="0"/>
        <v>130.33333333333334</v>
      </c>
      <c r="H15">
        <v>292</v>
      </c>
      <c r="I15" s="16">
        <f t="shared" si="1"/>
        <v>219</v>
      </c>
      <c r="K15" s="2">
        <v>424</v>
      </c>
      <c r="L15" s="16">
        <f t="shared" si="2"/>
        <v>329.6666666666667</v>
      </c>
      <c r="N15" s="2">
        <v>569</v>
      </c>
      <c r="O15" s="16">
        <f t="shared" si="4"/>
        <v>458.3333333333333</v>
      </c>
      <c r="Q15" s="2">
        <v>722</v>
      </c>
      <c r="R15" s="16">
        <f t="shared" si="5"/>
        <v>601.6666666666666</v>
      </c>
      <c r="T15" s="2">
        <v>0.1</v>
      </c>
    </row>
    <row r="16" spans="1:20" ht="15">
      <c r="A16" s="3">
        <v>40847</v>
      </c>
      <c r="B16" s="2">
        <v>185</v>
      </c>
      <c r="C16" s="16">
        <f t="shared" si="3"/>
        <v>215</v>
      </c>
      <c r="D16" s="1"/>
      <c r="E16" s="2">
        <v>288</v>
      </c>
      <c r="F16" s="13">
        <f t="shared" si="0"/>
        <v>332.6666666666667</v>
      </c>
      <c r="H16">
        <v>415</v>
      </c>
      <c r="I16" s="16">
        <f t="shared" si="1"/>
        <v>466.3333333333333</v>
      </c>
      <c r="K16" s="2">
        <v>551</v>
      </c>
      <c r="L16" s="16">
        <f t="shared" si="2"/>
        <v>607</v>
      </c>
      <c r="N16" s="2">
        <v>694</v>
      </c>
      <c r="O16" s="16">
        <f t="shared" si="4"/>
        <v>753.3333333333334</v>
      </c>
      <c r="Q16" s="2">
        <v>843</v>
      </c>
      <c r="R16" s="16">
        <f t="shared" si="5"/>
        <v>903</v>
      </c>
      <c r="T16" s="2">
        <v>0</v>
      </c>
    </row>
    <row r="17" spans="1:20" ht="15">
      <c r="A17" s="3">
        <v>40877</v>
      </c>
      <c r="B17" s="2">
        <v>243</v>
      </c>
      <c r="C17" s="16">
        <f t="shared" si="3"/>
        <v>478</v>
      </c>
      <c r="D17" s="1"/>
      <c r="E17" s="2">
        <v>378</v>
      </c>
      <c r="F17" s="13">
        <f t="shared" si="0"/>
        <v>625.3333333333334</v>
      </c>
      <c r="H17">
        <v>528</v>
      </c>
      <c r="I17" s="16">
        <f t="shared" si="1"/>
        <v>778</v>
      </c>
      <c r="K17" s="2">
        <v>681</v>
      </c>
      <c r="L17" s="16">
        <f t="shared" si="2"/>
        <v>932.3333333333334</v>
      </c>
      <c r="N17" s="2">
        <v>835</v>
      </c>
      <c r="O17" s="16">
        <f t="shared" si="4"/>
        <v>1087</v>
      </c>
      <c r="Q17" s="2">
        <v>990</v>
      </c>
      <c r="R17" s="16">
        <f t="shared" si="5"/>
        <v>1242</v>
      </c>
      <c r="T17" s="2">
        <v>0</v>
      </c>
    </row>
    <row r="18" spans="1:20" ht="15">
      <c r="A18" s="3">
        <v>40908</v>
      </c>
      <c r="B18" s="2">
        <v>610</v>
      </c>
      <c r="C18" s="16">
        <f t="shared" si="3"/>
        <v>600.6666666666666</v>
      </c>
      <c r="D18" s="1"/>
      <c r="E18" s="2">
        <v>763</v>
      </c>
      <c r="F18" s="13">
        <f t="shared" si="0"/>
        <v>751</v>
      </c>
      <c r="H18">
        <v>918</v>
      </c>
      <c r="I18" s="16">
        <f t="shared" si="1"/>
        <v>904</v>
      </c>
      <c r="K18" s="2">
        <v>1073</v>
      </c>
      <c r="L18" s="16">
        <f t="shared" si="2"/>
        <v>1058.3333333333333</v>
      </c>
      <c r="N18" s="2">
        <v>1228</v>
      </c>
      <c r="O18" s="16">
        <f t="shared" si="4"/>
        <v>1213.3333333333333</v>
      </c>
      <c r="Q18" s="2">
        <v>1383</v>
      </c>
      <c r="R18" s="16">
        <f t="shared" si="5"/>
        <v>1368.3333333333333</v>
      </c>
      <c r="T18" s="2">
        <v>0.1</v>
      </c>
    </row>
    <row r="19" spans="1:20" ht="15">
      <c r="A19" s="10">
        <v>40939</v>
      </c>
      <c r="B19" s="6">
        <v>521</v>
      </c>
      <c r="C19" s="17">
        <f t="shared" si="3"/>
        <v>454</v>
      </c>
      <c r="D19" s="11"/>
      <c r="E19" s="6">
        <v>651</v>
      </c>
      <c r="F19" s="14">
        <f t="shared" si="0"/>
        <v>582.6666666666666</v>
      </c>
      <c r="G19" s="9"/>
      <c r="H19" s="9">
        <v>791</v>
      </c>
      <c r="I19" s="17">
        <f t="shared" si="1"/>
        <v>718</v>
      </c>
      <c r="J19" s="9"/>
      <c r="K19" s="2">
        <v>935</v>
      </c>
      <c r="L19" s="17">
        <f t="shared" si="2"/>
        <v>857</v>
      </c>
      <c r="M19" s="9"/>
      <c r="N19" s="6">
        <v>1080</v>
      </c>
      <c r="O19" s="17">
        <f t="shared" si="4"/>
        <v>998</v>
      </c>
      <c r="P19" s="9"/>
      <c r="Q19" s="6">
        <v>1225</v>
      </c>
      <c r="R19" s="17">
        <f t="shared" si="5"/>
        <v>1139.3333333333333</v>
      </c>
      <c r="T19" s="2">
        <v>0</v>
      </c>
    </row>
    <row r="20" spans="1:20" ht="15.75" thickBot="1">
      <c r="A20" s="3">
        <v>40968</v>
      </c>
      <c r="B20" s="2">
        <v>279</v>
      </c>
      <c r="C20" s="1"/>
      <c r="D20" s="1"/>
      <c r="E20" s="2">
        <v>404</v>
      </c>
      <c r="F20" s="1"/>
      <c r="H20">
        <v>541</v>
      </c>
      <c r="I20" s="1"/>
      <c r="K20" s="2">
        <v>687</v>
      </c>
      <c r="L20" s="1"/>
      <c r="N20" s="2">
        <v>839</v>
      </c>
      <c r="Q20" s="2">
        <v>992</v>
      </c>
      <c r="T20" s="2">
        <v>0</v>
      </c>
    </row>
    <row r="21" spans="1:20" ht="15.75" thickTop="1">
      <c r="A21" s="3">
        <v>40999</v>
      </c>
      <c r="B21" s="2">
        <v>196</v>
      </c>
      <c r="C21" s="22">
        <f>SUM(C8:C19)</f>
        <v>2441</v>
      </c>
      <c r="D21" s="4"/>
      <c r="E21" s="2">
        <v>292</v>
      </c>
      <c r="F21" s="22">
        <f>SUM(F8:F19)</f>
        <v>3342.3333333333335</v>
      </c>
      <c r="H21">
        <v>405</v>
      </c>
      <c r="I21" s="22">
        <f>SUM(I8:I19)</f>
        <v>4389.333333333333</v>
      </c>
      <c r="K21" s="2">
        <v>536</v>
      </c>
      <c r="L21" s="22">
        <f>SUM(L8:L19)</f>
        <v>5578.333333333333</v>
      </c>
      <c r="N21" s="2">
        <v>678</v>
      </c>
      <c r="O21" s="22">
        <f>SUM(O8:O19)</f>
        <v>6912.333333333333</v>
      </c>
      <c r="Q21" s="2">
        <v>824</v>
      </c>
      <c r="R21" s="22">
        <f>SUM(R8:R19)</f>
        <v>8403.333333333332</v>
      </c>
      <c r="T21" s="2">
        <v>0.03</v>
      </c>
    </row>
    <row r="22" spans="1:20" ht="15">
      <c r="A22" s="3">
        <v>41029</v>
      </c>
      <c r="B22" s="2">
        <v>19</v>
      </c>
      <c r="E22" s="2">
        <v>68</v>
      </c>
      <c r="H22">
        <v>141</v>
      </c>
      <c r="K22" s="2">
        <v>231</v>
      </c>
      <c r="N22" s="2">
        <v>339</v>
      </c>
      <c r="Q22" s="2">
        <v>466</v>
      </c>
      <c r="T22" s="2">
        <v>0.03</v>
      </c>
    </row>
    <row r="23" spans="1:20" ht="15">
      <c r="A23" s="3">
        <v>41060</v>
      </c>
      <c r="B23" s="2">
        <v>0</v>
      </c>
      <c r="E23" s="2">
        <v>3</v>
      </c>
      <c r="H23">
        <v>21</v>
      </c>
      <c r="K23" s="2">
        <v>63</v>
      </c>
      <c r="N23" s="2">
        <v>132</v>
      </c>
      <c r="Q23" s="2">
        <v>224</v>
      </c>
      <c r="T23" s="2">
        <v>0.4</v>
      </c>
    </row>
    <row r="24" spans="1:20" ht="15">
      <c r="A24" s="3">
        <v>41090</v>
      </c>
      <c r="B24" s="2">
        <v>0</v>
      </c>
      <c r="E24" s="2">
        <v>0</v>
      </c>
      <c r="H24">
        <v>3</v>
      </c>
      <c r="K24" s="2">
        <v>16</v>
      </c>
      <c r="N24" s="2">
        <v>50</v>
      </c>
      <c r="Q24" s="2">
        <v>111</v>
      </c>
      <c r="T24" s="2">
        <v>0</v>
      </c>
    </row>
    <row r="25" spans="1:20" ht="15">
      <c r="A25" s="3">
        <v>41121</v>
      </c>
      <c r="B25" s="2">
        <v>0</v>
      </c>
      <c r="E25" s="2">
        <v>0</v>
      </c>
      <c r="H25">
        <v>4</v>
      </c>
      <c r="K25" s="2">
        <v>17</v>
      </c>
      <c r="N25" s="2">
        <v>48</v>
      </c>
      <c r="Q25" s="2">
        <v>103</v>
      </c>
      <c r="T25" s="2">
        <v>0.1</v>
      </c>
    </row>
    <row r="26" spans="1:20" ht="15">
      <c r="A26" s="3">
        <v>41152</v>
      </c>
      <c r="B26" s="2">
        <v>6</v>
      </c>
      <c r="E26" s="2">
        <v>20</v>
      </c>
      <c r="H26">
        <v>53</v>
      </c>
      <c r="K26" s="2">
        <v>104</v>
      </c>
      <c r="N26" s="2">
        <v>174</v>
      </c>
      <c r="Q26" s="2">
        <v>270</v>
      </c>
      <c r="T26" s="2">
        <v>0.03</v>
      </c>
    </row>
    <row r="27" spans="1:20" ht="15">
      <c r="A27" s="3">
        <v>41182</v>
      </c>
      <c r="B27" s="2">
        <v>74</v>
      </c>
      <c r="E27" s="2">
        <v>146</v>
      </c>
      <c r="H27">
        <v>243</v>
      </c>
      <c r="K27" s="2">
        <v>362</v>
      </c>
      <c r="N27" s="2">
        <v>498</v>
      </c>
      <c r="Q27" s="2">
        <v>647</v>
      </c>
      <c r="T27" s="2">
        <v>0</v>
      </c>
    </row>
    <row r="28" spans="1:20" ht="15">
      <c r="A28" s="3">
        <v>41213</v>
      </c>
      <c r="B28" s="2">
        <v>208</v>
      </c>
      <c r="E28" s="2">
        <v>334</v>
      </c>
      <c r="H28">
        <v>474</v>
      </c>
      <c r="K28" s="2">
        <v>620</v>
      </c>
      <c r="N28" s="2">
        <v>770</v>
      </c>
      <c r="Q28" s="2">
        <v>920</v>
      </c>
      <c r="T28" s="2">
        <v>4</v>
      </c>
    </row>
    <row r="29" spans="1:20" ht="15">
      <c r="A29" s="3">
        <v>41243</v>
      </c>
      <c r="B29" s="2">
        <v>525</v>
      </c>
      <c r="E29" s="2">
        <v>678</v>
      </c>
      <c r="H29">
        <v>833</v>
      </c>
      <c r="K29" s="2">
        <v>988</v>
      </c>
      <c r="N29" s="2">
        <v>1143</v>
      </c>
      <c r="Q29" s="2">
        <v>1298</v>
      </c>
      <c r="T29" s="2">
        <v>0</v>
      </c>
    </row>
    <row r="30" spans="1:20" ht="15">
      <c r="A30" s="3">
        <v>41274</v>
      </c>
      <c r="B30" s="2">
        <v>517</v>
      </c>
      <c r="E30" s="2">
        <v>667</v>
      </c>
      <c r="H30">
        <v>821</v>
      </c>
      <c r="K30" s="2">
        <v>976</v>
      </c>
      <c r="N30" s="2">
        <v>1131</v>
      </c>
      <c r="Q30" s="2">
        <v>1286</v>
      </c>
      <c r="T30" s="2">
        <v>0.03</v>
      </c>
    </row>
    <row r="31" spans="1:20" ht="15">
      <c r="A31" s="10">
        <v>41305</v>
      </c>
      <c r="B31" s="6">
        <v>450</v>
      </c>
      <c r="C31" s="9"/>
      <c r="D31" s="9"/>
      <c r="E31" s="6">
        <v>574</v>
      </c>
      <c r="F31" s="9"/>
      <c r="G31" s="9"/>
      <c r="H31" s="9">
        <v>704</v>
      </c>
      <c r="I31" s="9"/>
      <c r="J31" s="9"/>
      <c r="K31" s="2">
        <v>840</v>
      </c>
      <c r="L31" s="9"/>
      <c r="M31" s="9"/>
      <c r="N31" s="6">
        <v>979</v>
      </c>
      <c r="O31" s="9"/>
      <c r="P31" s="9"/>
      <c r="Q31" s="6">
        <v>1119</v>
      </c>
      <c r="T31" s="2">
        <v>0</v>
      </c>
    </row>
    <row r="32" spans="1:20" ht="15">
      <c r="A32" s="3">
        <v>41333</v>
      </c>
      <c r="B32" s="2">
        <v>518</v>
      </c>
      <c r="E32" s="2">
        <v>663</v>
      </c>
      <c r="H32">
        <v>814</v>
      </c>
      <c r="K32" s="2">
        <v>968</v>
      </c>
      <c r="N32" s="2">
        <v>1123</v>
      </c>
      <c r="Q32" s="2">
        <v>1278</v>
      </c>
      <c r="T32" s="2">
        <v>0.3</v>
      </c>
    </row>
    <row r="33" spans="1:20" ht="15">
      <c r="A33" s="3">
        <v>41364</v>
      </c>
      <c r="B33" s="2">
        <v>104</v>
      </c>
      <c r="E33" s="2">
        <v>186</v>
      </c>
      <c r="H33">
        <v>285</v>
      </c>
      <c r="K33" s="2">
        <v>401</v>
      </c>
      <c r="N33" s="2">
        <v>530</v>
      </c>
      <c r="Q33" s="2">
        <v>668</v>
      </c>
      <c r="T33" s="2">
        <v>0.03</v>
      </c>
    </row>
    <row r="34" spans="1:20" ht="15">
      <c r="A34" s="3">
        <v>41394</v>
      </c>
      <c r="B34" s="2">
        <v>20</v>
      </c>
      <c r="E34" s="2">
        <v>64</v>
      </c>
      <c r="H34">
        <v>148</v>
      </c>
      <c r="K34" s="2">
        <v>258</v>
      </c>
      <c r="N34" s="2">
        <v>384</v>
      </c>
      <c r="Q34" s="2">
        <v>524</v>
      </c>
      <c r="T34" s="2">
        <v>0.03</v>
      </c>
    </row>
    <row r="35" spans="1:20" ht="15">
      <c r="A35" s="3">
        <v>41425</v>
      </c>
      <c r="B35" s="2">
        <v>0</v>
      </c>
      <c r="E35" s="2">
        <v>7</v>
      </c>
      <c r="H35">
        <v>28</v>
      </c>
      <c r="K35" s="2">
        <v>69</v>
      </c>
      <c r="N35" s="2">
        <v>127</v>
      </c>
      <c r="Q35" s="2">
        <v>207</v>
      </c>
      <c r="T35" s="2">
        <v>0.9</v>
      </c>
    </row>
    <row r="36" spans="1:20" ht="15">
      <c r="A36" s="3">
        <v>41455</v>
      </c>
      <c r="B36" s="2">
        <v>0</v>
      </c>
      <c r="E36" s="2">
        <v>1</v>
      </c>
      <c r="H36">
        <v>6</v>
      </c>
      <c r="K36" s="2">
        <v>26</v>
      </c>
      <c r="N36" s="2">
        <v>69</v>
      </c>
      <c r="Q36" s="2">
        <v>142</v>
      </c>
      <c r="T36" s="2">
        <v>0.06</v>
      </c>
    </row>
    <row r="37" spans="1:20" ht="15">
      <c r="A37" s="3">
        <v>41486</v>
      </c>
      <c r="B37" s="2">
        <v>0</v>
      </c>
      <c r="E37" s="2">
        <v>4</v>
      </c>
      <c r="H37">
        <v>15</v>
      </c>
      <c r="K37" s="2">
        <v>42</v>
      </c>
      <c r="N37" s="2">
        <v>92</v>
      </c>
      <c r="Q37" s="2">
        <v>175</v>
      </c>
      <c r="T37" s="2">
        <v>0</v>
      </c>
    </row>
    <row r="38" spans="1:20" ht="15">
      <c r="A38" s="3">
        <v>41517</v>
      </c>
      <c r="B38" s="2">
        <v>2</v>
      </c>
      <c r="E38" s="2">
        <v>14</v>
      </c>
      <c r="H38">
        <v>38</v>
      </c>
      <c r="K38" s="2">
        <v>79</v>
      </c>
      <c r="N38" s="2">
        <v>144</v>
      </c>
      <c r="Q38" s="2">
        <v>245</v>
      </c>
      <c r="T38" s="2">
        <v>0.1</v>
      </c>
    </row>
    <row r="39" spans="1:20" ht="15">
      <c r="A39" s="3">
        <v>41547</v>
      </c>
      <c r="B39" s="2">
        <v>29</v>
      </c>
      <c r="E39" s="2">
        <v>66</v>
      </c>
      <c r="H39">
        <v>122</v>
      </c>
      <c r="K39" s="2">
        <v>203</v>
      </c>
      <c r="N39" s="2">
        <v>308</v>
      </c>
      <c r="Q39" s="2">
        <v>436</v>
      </c>
      <c r="T39" s="2">
        <v>0.03</v>
      </c>
    </row>
    <row r="40" spans="1:20" ht="15">
      <c r="A40" s="3">
        <v>41578</v>
      </c>
      <c r="B40" s="2">
        <v>252</v>
      </c>
      <c r="E40" s="2">
        <v>376</v>
      </c>
      <c r="H40">
        <v>510</v>
      </c>
      <c r="K40" s="2">
        <v>650</v>
      </c>
      <c r="N40" s="2">
        <v>796</v>
      </c>
      <c r="Q40" s="2">
        <v>946</v>
      </c>
      <c r="T40" s="2">
        <v>0.3</v>
      </c>
    </row>
    <row r="41" spans="1:20" ht="15">
      <c r="A41" s="3">
        <v>41608</v>
      </c>
      <c r="B41" s="2">
        <v>666</v>
      </c>
      <c r="E41" s="2">
        <v>820</v>
      </c>
      <c r="H41">
        <v>973</v>
      </c>
      <c r="K41" s="2">
        <v>1128</v>
      </c>
      <c r="N41" s="2">
        <v>1283</v>
      </c>
      <c r="Q41" s="2">
        <v>1438</v>
      </c>
      <c r="T41" s="2">
        <v>0.03</v>
      </c>
    </row>
    <row r="42" spans="1:20" ht="15">
      <c r="A42" s="3">
        <v>41639</v>
      </c>
      <c r="B42" s="2">
        <v>675</v>
      </c>
      <c r="E42" s="2">
        <v>823</v>
      </c>
      <c r="H42">
        <v>973</v>
      </c>
      <c r="K42" s="2">
        <v>1126</v>
      </c>
      <c r="N42" s="2">
        <v>1281</v>
      </c>
      <c r="Q42" s="2">
        <v>1436</v>
      </c>
      <c r="T42" s="2">
        <v>0.2</v>
      </c>
    </row>
    <row r="43" spans="1:20" ht="15">
      <c r="A43" s="10">
        <v>41670</v>
      </c>
      <c r="B43" s="6">
        <v>391</v>
      </c>
      <c r="C43" s="9"/>
      <c r="D43" s="9"/>
      <c r="E43" s="6">
        <v>523</v>
      </c>
      <c r="F43" s="9"/>
      <c r="G43" s="9"/>
      <c r="H43" s="9">
        <v>659</v>
      </c>
      <c r="I43" s="9"/>
      <c r="J43" s="9"/>
      <c r="K43" s="2">
        <v>796</v>
      </c>
      <c r="L43" s="9"/>
      <c r="M43" s="9"/>
      <c r="N43" s="6">
        <v>935</v>
      </c>
      <c r="O43" s="9"/>
      <c r="P43" s="9"/>
      <c r="Q43" s="6">
        <v>1074</v>
      </c>
      <c r="T43" s="2">
        <v>0.04</v>
      </c>
    </row>
  </sheetData>
  <sheetProtection/>
  <printOptions gridLines="1" horizontalCentered="1" verticalCentered="1"/>
  <pageMargins left="0.75" right="0.25" top="0.25" bottom="0.25" header="0.5" footer="0.5"/>
  <pageSetup fitToHeight="1" fitToWidth="1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Garth Fletcher</cp:lastModifiedBy>
  <cp:lastPrinted>2018-03-31T05:52:19Z</cp:lastPrinted>
  <dcterms:created xsi:type="dcterms:W3CDTF">2018-03-31T05:22:07Z</dcterms:created>
  <dcterms:modified xsi:type="dcterms:W3CDTF">2018-04-04T15:11:04Z</dcterms:modified>
  <cp:category/>
  <cp:version/>
  <cp:contentType/>
  <cp:contentStatus/>
</cp:coreProperties>
</file>